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ttl\Documents\Finance\2020-21\"/>
    </mc:Choice>
  </mc:AlternateContent>
  <xr:revisionPtr revIDLastSave="0" documentId="13_ncr:1_{8DB6283E-DCD6-4993-95C1-9F76AE0DCA29}" xr6:coauthVersionLast="47" xr6:coauthVersionMax="47" xr10:uidLastSave="{00000000-0000-0000-0000-000000000000}"/>
  <bookViews>
    <workbookView xWindow="-120" yWindow="-120" windowWidth="20730" windowHeight="11160" xr2:uid="{E7F8105B-270A-496D-903A-8D1F12D2ECB5}"/>
  </bookViews>
  <sheets>
    <sheet name="Bank reconciliation" sheetId="1" r:id="rId1"/>
    <sheet name="Accounting stat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22" i="1"/>
  <c r="D11" i="2"/>
  <c r="D10" i="2"/>
  <c r="D6" i="2"/>
  <c r="B11" i="2"/>
  <c r="C11" i="2"/>
  <c r="C10" i="2"/>
  <c r="B10" i="2"/>
  <c r="B6" i="2"/>
  <c r="C6" i="2"/>
  <c r="D13" i="1"/>
  <c r="D17" i="1" s="1"/>
  <c r="H16" i="1"/>
  <c r="H8" i="1"/>
  <c r="D16" i="1"/>
</calcChain>
</file>

<file path=xl/sharedStrings.xml><?xml version="1.0" encoding="utf-8"?>
<sst xmlns="http://schemas.openxmlformats.org/spreadsheetml/2006/main" count="42" uniqueCount="26">
  <si>
    <t xml:space="preserve">Kettlebaston Parish Council Bank Reconciliation </t>
  </si>
  <si>
    <t>Financial Year End 31.3.2021</t>
  </si>
  <si>
    <t>Bank Account</t>
  </si>
  <si>
    <t>Current</t>
  </si>
  <si>
    <t>Total</t>
  </si>
  <si>
    <t>Balance b/f 1st April 2020</t>
  </si>
  <si>
    <t>Precept</t>
  </si>
  <si>
    <t>Other receipts</t>
  </si>
  <si>
    <t>Sub total</t>
  </si>
  <si>
    <t>Salaries</t>
  </si>
  <si>
    <t>Other payments</t>
  </si>
  <si>
    <t>Balance c/f 31st March 2021</t>
  </si>
  <si>
    <t>Insurance</t>
  </si>
  <si>
    <t>HMRC</t>
  </si>
  <si>
    <t>Receipts</t>
  </si>
  <si>
    <t>Total receipts</t>
  </si>
  <si>
    <t>Payments</t>
  </si>
  <si>
    <t>Subs</t>
  </si>
  <si>
    <t>Office</t>
  </si>
  <si>
    <t>Total Payments</t>
  </si>
  <si>
    <t>Plus total receipts</t>
  </si>
  <si>
    <t>Less total payments</t>
  </si>
  <si>
    <t>Accounting statements</t>
  </si>
  <si>
    <t>2019-20</t>
  </si>
  <si>
    <t>2020-21</t>
  </si>
  <si>
    <t>Unpresented cheques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</si>
</sst>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DEEF3-CBB8-4527-A1C4-EA2C8912BE11}">
  <dimension ref="A1:I25"/>
  <sheetViews>
    <sheetView tabSelected="1" workbookViewId="0">
      <selection activeCell="E6" sqref="E6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F4" t="s">
        <v>14</v>
      </c>
    </row>
    <row r="5" spans="1:8" x14ac:dyDescent="0.25">
      <c r="A5" t="s">
        <v>3</v>
      </c>
      <c r="D5">
        <v>2980</v>
      </c>
      <c r="F5" t="s">
        <v>6</v>
      </c>
      <c r="H5">
        <v>2662</v>
      </c>
    </row>
    <row r="6" spans="1:8" x14ac:dyDescent="0.25">
      <c r="A6" t="s">
        <v>25</v>
      </c>
      <c r="D6">
        <v>0</v>
      </c>
      <c r="F6" t="s">
        <v>12</v>
      </c>
      <c r="H6">
        <v>440</v>
      </c>
    </row>
    <row r="7" spans="1:8" x14ac:dyDescent="0.25">
      <c r="F7" t="s">
        <v>13</v>
      </c>
      <c r="H7">
        <v>108</v>
      </c>
    </row>
    <row r="8" spans="1:8" x14ac:dyDescent="0.25">
      <c r="B8" s="1"/>
      <c r="C8" s="1" t="s">
        <v>4</v>
      </c>
      <c r="D8" s="2">
        <f>SUM(D4:D7)</f>
        <v>2980</v>
      </c>
      <c r="F8" s="4" t="s">
        <v>15</v>
      </c>
      <c r="G8" s="4"/>
      <c r="H8" s="3">
        <f>SUM(H5:H7)</f>
        <v>3210</v>
      </c>
    </row>
    <row r="10" spans="1:8" x14ac:dyDescent="0.25">
      <c r="A10" t="s">
        <v>5</v>
      </c>
      <c r="D10">
        <v>1216</v>
      </c>
      <c r="F10" t="s">
        <v>16</v>
      </c>
    </row>
    <row r="11" spans="1:8" x14ac:dyDescent="0.25">
      <c r="A11" t="s">
        <v>6</v>
      </c>
      <c r="D11">
        <v>2662</v>
      </c>
      <c r="F11" t="s">
        <v>9</v>
      </c>
      <c r="H11">
        <v>521</v>
      </c>
    </row>
    <row r="12" spans="1:8" x14ac:dyDescent="0.25">
      <c r="A12" t="s">
        <v>7</v>
      </c>
      <c r="D12">
        <v>548</v>
      </c>
      <c r="F12" t="s">
        <v>13</v>
      </c>
      <c r="H12">
        <v>97</v>
      </c>
    </row>
    <row r="13" spans="1:8" x14ac:dyDescent="0.25">
      <c r="A13" t="s">
        <v>8</v>
      </c>
      <c r="D13">
        <f>SUM(D10:D12)</f>
        <v>4426</v>
      </c>
      <c r="F13" t="s">
        <v>17</v>
      </c>
      <c r="H13">
        <v>64</v>
      </c>
    </row>
    <row r="14" spans="1:8" x14ac:dyDescent="0.25">
      <c r="A14" t="s">
        <v>9</v>
      </c>
      <c r="D14">
        <v>521</v>
      </c>
      <c r="F14" t="s">
        <v>18</v>
      </c>
      <c r="H14">
        <v>594</v>
      </c>
    </row>
    <row r="15" spans="1:8" x14ac:dyDescent="0.25">
      <c r="A15" t="s">
        <v>10</v>
      </c>
      <c r="D15">
        <v>925</v>
      </c>
      <c r="F15" t="s">
        <v>12</v>
      </c>
      <c r="H15">
        <v>171</v>
      </c>
    </row>
    <row r="16" spans="1:8" x14ac:dyDescent="0.25">
      <c r="A16" t="s">
        <v>4</v>
      </c>
      <c r="D16">
        <f>SUM(D14:D15)</f>
        <v>1446</v>
      </c>
      <c r="F16" s="4" t="s">
        <v>19</v>
      </c>
      <c r="G16" s="4"/>
      <c r="H16" s="3">
        <f>SUM(H11:H15)</f>
        <v>1447</v>
      </c>
    </row>
    <row r="17" spans="1:9" x14ac:dyDescent="0.25">
      <c r="A17" s="1" t="s">
        <v>11</v>
      </c>
      <c r="B17" s="1"/>
      <c r="C17" s="1"/>
      <c r="D17" s="2">
        <f>D13-D16</f>
        <v>2980</v>
      </c>
    </row>
    <row r="19" spans="1:9" x14ac:dyDescent="0.25">
      <c r="A19" t="s">
        <v>5</v>
      </c>
      <c r="D19">
        <v>1216</v>
      </c>
      <c r="F19" t="s">
        <v>5</v>
      </c>
      <c r="I19">
        <v>1216</v>
      </c>
    </row>
    <row r="20" spans="1:9" x14ac:dyDescent="0.25">
      <c r="A20" t="s">
        <v>6</v>
      </c>
      <c r="D20">
        <v>2662</v>
      </c>
      <c r="F20" t="s">
        <v>20</v>
      </c>
      <c r="I20">
        <v>3210</v>
      </c>
    </row>
    <row r="21" spans="1:9" x14ac:dyDescent="0.25">
      <c r="A21" t="s">
        <v>7</v>
      </c>
      <c r="D21">
        <v>548</v>
      </c>
      <c r="F21" t="s">
        <v>21</v>
      </c>
      <c r="I21">
        <v>1446</v>
      </c>
    </row>
    <row r="22" spans="1:9" x14ac:dyDescent="0.25">
      <c r="A22" t="s">
        <v>8</v>
      </c>
      <c r="D22">
        <f>SUM(D19:D21)</f>
        <v>4426</v>
      </c>
      <c r="F22" s="1" t="s">
        <v>11</v>
      </c>
      <c r="G22" s="1"/>
      <c r="H22" s="1"/>
      <c r="I22" s="2">
        <v>2980</v>
      </c>
    </row>
    <row r="23" spans="1:9" x14ac:dyDescent="0.25">
      <c r="A23" t="s">
        <v>9</v>
      </c>
      <c r="D23">
        <v>521</v>
      </c>
    </row>
    <row r="24" spans="1:9" x14ac:dyDescent="0.25">
      <c r="A24" t="s">
        <v>10</v>
      </c>
      <c r="D24">
        <v>925</v>
      </c>
    </row>
    <row r="25" spans="1:9" x14ac:dyDescent="0.25">
      <c r="A25" t="s">
        <v>11</v>
      </c>
      <c r="D25" s="2">
        <v>2980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F9233-5FF4-48C0-9BD8-109D14D6C823}">
  <dimension ref="A1:D15"/>
  <sheetViews>
    <sheetView workbookViewId="0">
      <selection activeCell="H11" sqref="H11"/>
    </sheetView>
  </sheetViews>
  <sheetFormatPr defaultRowHeight="15" x14ac:dyDescent="0.25"/>
  <sheetData>
    <row r="1" spans="1:4" x14ac:dyDescent="0.25">
      <c r="A1" t="s">
        <v>22</v>
      </c>
    </row>
    <row r="2" spans="1:4" x14ac:dyDescent="0.25">
      <c r="B2" t="s">
        <v>23</v>
      </c>
      <c r="D2" t="s">
        <v>24</v>
      </c>
    </row>
    <row r="3" spans="1:4" x14ac:dyDescent="0.25">
      <c r="A3">
        <v>1</v>
      </c>
      <c r="B3">
        <v>1702</v>
      </c>
      <c r="C3">
        <v>1569</v>
      </c>
      <c r="D3">
        <v>1156</v>
      </c>
    </row>
    <row r="4" spans="1:4" x14ac:dyDescent="0.25">
      <c r="A4">
        <v>2</v>
      </c>
      <c r="B4">
        <v>2420</v>
      </c>
      <c r="C4">
        <v>2662</v>
      </c>
      <c r="D4">
        <v>2662</v>
      </c>
    </row>
    <row r="5" spans="1:4" x14ac:dyDescent="0.25">
      <c r="A5">
        <v>3</v>
      </c>
      <c r="B5">
        <v>700</v>
      </c>
      <c r="C5">
        <v>800</v>
      </c>
      <c r="D5">
        <v>548</v>
      </c>
    </row>
    <row r="6" spans="1:4" x14ac:dyDescent="0.25">
      <c r="A6" t="s">
        <v>4</v>
      </c>
      <c r="B6" s="3">
        <f>SUM(B3:B5)</f>
        <v>4822</v>
      </c>
      <c r="C6" s="3">
        <f>SUM(C3:C5)</f>
        <v>5031</v>
      </c>
      <c r="D6" s="3">
        <f>SUM(D3:D5)</f>
        <v>4366</v>
      </c>
    </row>
    <row r="7" spans="1:4" x14ac:dyDescent="0.25">
      <c r="A7">
        <v>4</v>
      </c>
      <c r="B7">
        <v>2175</v>
      </c>
      <c r="C7">
        <v>1943</v>
      </c>
      <c r="D7">
        <v>521</v>
      </c>
    </row>
    <row r="8" spans="1:4" x14ac:dyDescent="0.25">
      <c r="A8">
        <v>5</v>
      </c>
      <c r="B8">
        <v>0</v>
      </c>
      <c r="C8">
        <v>0</v>
      </c>
      <c r="D8">
        <v>0</v>
      </c>
    </row>
    <row r="9" spans="1:4" x14ac:dyDescent="0.25">
      <c r="A9">
        <v>6</v>
      </c>
      <c r="B9">
        <v>1078</v>
      </c>
      <c r="C9">
        <v>1932</v>
      </c>
      <c r="D9">
        <v>925</v>
      </c>
    </row>
    <row r="10" spans="1:4" x14ac:dyDescent="0.25">
      <c r="A10" t="s">
        <v>4</v>
      </c>
      <c r="B10" s="3">
        <f>SUM(B7:B9)</f>
        <v>3253</v>
      </c>
      <c r="C10" s="3">
        <f>SUM(C7:C9)</f>
        <v>3875</v>
      </c>
      <c r="D10" s="3">
        <f>SUM(D7:D9)</f>
        <v>1446</v>
      </c>
    </row>
    <row r="11" spans="1:4" x14ac:dyDescent="0.25">
      <c r="B11" s="3">
        <f>B6-B10</f>
        <v>1569</v>
      </c>
      <c r="C11" s="3">
        <f>C6-C10</f>
        <v>1156</v>
      </c>
      <c r="D11" s="3">
        <f>D6-D10</f>
        <v>2920</v>
      </c>
    </row>
    <row r="12" spans="1:4" x14ac:dyDescent="0.25">
      <c r="A12">
        <v>7</v>
      </c>
      <c r="B12">
        <v>1569</v>
      </c>
      <c r="C12">
        <v>1156</v>
      </c>
      <c r="D12">
        <v>2920</v>
      </c>
    </row>
    <row r="13" spans="1:4" x14ac:dyDescent="0.25">
      <c r="A13">
        <v>8</v>
      </c>
      <c r="B13">
        <v>0</v>
      </c>
      <c r="C13">
        <v>1156</v>
      </c>
      <c r="D13">
        <v>2920</v>
      </c>
    </row>
    <row r="14" spans="1:4" x14ac:dyDescent="0.25">
      <c r="A14">
        <v>9</v>
      </c>
      <c r="B14">
        <v>3800</v>
      </c>
      <c r="C14">
        <v>3800</v>
      </c>
      <c r="D14">
        <v>4450</v>
      </c>
    </row>
    <row r="15" spans="1:4" x14ac:dyDescent="0.25">
      <c r="A15">
        <v>10</v>
      </c>
      <c r="B15">
        <v>0</v>
      </c>
      <c r="C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 reconciliation</vt:lpstr>
      <vt:lpstr>Accounting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Kettlebaston Parish Council</dc:creator>
  <cp:lastModifiedBy>Kettlebaston Parish Council</cp:lastModifiedBy>
  <cp:lastPrinted>2022-03-16T11:21:20Z</cp:lastPrinted>
  <dcterms:created xsi:type="dcterms:W3CDTF">2021-12-29T16:43:56Z</dcterms:created>
  <dcterms:modified xsi:type="dcterms:W3CDTF">2022-03-30T13:31:37Z</dcterms:modified>
</cp:coreProperties>
</file>